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Lenova\Downloads\"/>
    </mc:Choice>
  </mc:AlternateContent>
  <xr:revisionPtr revIDLastSave="0" documentId="13_ncr:1_{4CBB38F1-22A4-4482-91BB-F0984072785E}" xr6:coauthVersionLast="47" xr6:coauthVersionMax="47" xr10:uidLastSave="{00000000-0000-0000-0000-000000000000}"/>
  <bookViews>
    <workbookView xWindow="-108" yWindow="-108" windowWidth="19416" windowHeight="10416" firstSheet="1" activeTab="4" xr2:uid="{00000000-000D-0000-FFFF-FFFF00000000}"/>
  </bookViews>
  <sheets>
    <sheet name="Arashdirma. Slide 1" sheetId="2" r:id="rId1"/>
    <sheet name="Arashdirma. Slide 2" sheetId="3" r:id="rId2"/>
    <sheet name="Arashdirma. Slide 3" sheetId="5" r:id="rId3"/>
    <sheet name="Arashdirma. Slide 4" sheetId="6" r:id="rId4"/>
    <sheet name="Sorgu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5" l="1"/>
  <c r="I21" i="5"/>
  <c r="J20" i="5"/>
  <c r="I20" i="5"/>
  <c r="J19" i="5"/>
  <c r="I19" i="5"/>
  <c r="J18" i="5"/>
  <c r="I18" i="5"/>
  <c r="J17" i="5"/>
  <c r="I17" i="5"/>
  <c r="J16" i="5"/>
  <c r="I16" i="5"/>
  <c r="J15" i="5"/>
  <c r="I15" i="5"/>
  <c r="J14" i="5"/>
  <c r="I14" i="5"/>
  <c r="J13" i="5"/>
  <c r="I13" i="5"/>
  <c r="J12" i="5"/>
  <c r="I12" i="5"/>
  <c r="J11" i="5"/>
  <c r="I11" i="5"/>
  <c r="J10" i="5"/>
  <c r="I10" i="5"/>
  <c r="J9" i="5"/>
  <c r="I9" i="5"/>
  <c r="J8" i="5"/>
  <c r="I8" i="5"/>
  <c r="J7" i="5"/>
  <c r="I7" i="5"/>
  <c r="J6" i="5"/>
  <c r="I6" i="5"/>
  <c r="J5" i="5"/>
  <c r="I5" i="5"/>
  <c r="J4" i="5"/>
  <c r="I4" i="5"/>
  <c r="J3" i="5"/>
  <c r="I3" i="5"/>
  <c r="I4" i="2"/>
  <c r="J4" i="2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J3" i="2"/>
  <c r="I3" i="2"/>
</calcChain>
</file>

<file path=xl/sharedStrings.xml><?xml version="1.0" encoding="utf-8"?>
<sst xmlns="http://schemas.openxmlformats.org/spreadsheetml/2006/main" count="175" uniqueCount="113">
  <si>
    <t>Azərbaycanda ictimai iştirakçılıqla bağlı mövcud vəziyyəti necə qiymətləndirirsiniz?</t>
  </si>
  <si>
    <t>Çox yaxşı</t>
  </si>
  <si>
    <t>Yaxşı</t>
  </si>
  <si>
    <t>Qənaətbəxş</t>
  </si>
  <si>
    <t>Qeyri-qənaətbəxş</t>
  </si>
  <si>
    <t>Azərbaycanda qadınların ictimai iştirakçılığı ilə bağlı mövcud vəziyyəti necə qiymətləndirirsiniz?</t>
  </si>
  <si>
    <t>Qadınların ictimai iştirakçılığı, İctimai Şuralarda təmsilçiliyi  ilə bağlı hansı problemləri müşahidə edirsiniz?</t>
  </si>
  <si>
    <t>Dövlət orqanları maraq göstərmirlər</t>
  </si>
  <si>
    <t>Gender steriotipləri əngəl olur</t>
  </si>
  <si>
    <t>Heç bir problemi müşahidə etmirəm</t>
  </si>
  <si>
    <t>Qadınlar üçün əlverişli mühit yoxdur</t>
  </si>
  <si>
    <t>Qadınların bilik və bacarıqları, təcrübəsi  yetərli deyil</t>
  </si>
  <si>
    <t>Qadınların özləri kifayət qədər maraq göstərmilər</t>
  </si>
  <si>
    <t>Qanunvericilikdə boşluqlar var</t>
  </si>
  <si>
    <t>QHT-lər maraq göstərmirlər, Qadınların özləri kifayət qədər maraq göstərmilər</t>
  </si>
  <si>
    <t>Qadınların ictimai iştirakçılıqla bağlı bilik və bacarıqlarını necə qiymətləndirirsiniz?</t>
  </si>
  <si>
    <t>Cavab verməkdə çətinlik çəkirəm</t>
  </si>
  <si>
    <t>Çox aşağı</t>
  </si>
  <si>
    <t>Üzvü olduğunuz İctimai Şurada qadınlar hansı çətinliklərlə üzləşirlər?</t>
  </si>
  <si>
    <t>Heç bir maniyə görməmişəm</t>
  </si>
  <si>
    <t>Çətinlik olmayıb</t>
  </si>
  <si>
    <t>Gender  ayrıseçkiliyi ilə üzləşirlər</t>
  </si>
  <si>
    <t xml:space="preserve">Qadın sayı 1 ve ya 2-dir. </t>
  </si>
  <si>
    <t>Qadınların fəallığına süni əngəllər yaradılır</t>
  </si>
  <si>
    <t>Qadınların zəruri  bilik və bacarığı azdır</t>
  </si>
  <si>
    <t>Sərbəst fəaliyyət üçün münbit şərait yoxdur. Fəaliyyət üçün maliyyə yoxdur</t>
  </si>
  <si>
    <t>Qadınların ictimai iştirakçılıqla bağlı mövcud  çətinliklərinin aradan qaldırılması üçün  aşağıdakılardan hansıları vacib hesab edirsiniz?</t>
  </si>
  <si>
    <t>Daha çox QHT sektorunda olmayan fəal qadınları məlumatlandırıb onları ictimai iştirakçılığa cəlb etməkdə.</t>
  </si>
  <si>
    <t>Dövlət orqanlarının gender ayrıseçkiliyinin yolverilməzliyi barədə məlumatlılığının artırılması</t>
  </si>
  <si>
    <t xml:space="preserve">Gənclər üçün ola bilər. </t>
  </si>
  <si>
    <t>Problem yoxdur</t>
  </si>
  <si>
    <t>Qanunvericiliyin təkmilləşdirilməsi, qadınlar üçün  güzəştlər müəyyən edilməsi</t>
  </si>
  <si>
    <t>QHT sektorunda gender bərabərliyi ilə bağlı məlumatlandırmanın artırılması təşəbbüsləri</t>
  </si>
  <si>
    <t>QHT-lərin, İŞ-lərin qadın üzvlərinə təlim dəstəyinin verilməsi</t>
  </si>
  <si>
    <t>Kişilər</t>
  </si>
  <si>
    <t>Qadınlar</t>
  </si>
  <si>
    <t>Ümumi vəziyyət</t>
  </si>
  <si>
    <t xml:space="preserve">İctimai Şurada müxtəlif vəzifə tutanlar arasında </t>
  </si>
  <si>
    <t>Sədr</t>
  </si>
  <si>
    <t>Sədr müavini</t>
  </si>
  <si>
    <t>Katib</t>
  </si>
  <si>
    <t>Bölgələr üzrə qadınların İctimai Şurada iştirakçılıq payı</t>
  </si>
  <si>
    <t xml:space="preserve">Xocavənd </t>
  </si>
  <si>
    <t xml:space="preserve">Gəncə </t>
  </si>
  <si>
    <t xml:space="preserve">Qazax   </t>
  </si>
  <si>
    <t>Xətai (Bakı)</t>
  </si>
  <si>
    <t xml:space="preserve">Salyan   </t>
  </si>
  <si>
    <t xml:space="preserve">Abşeron </t>
  </si>
  <si>
    <t xml:space="preserve">Sabunçu </t>
  </si>
  <si>
    <t xml:space="preserve">Lənkəran  </t>
  </si>
  <si>
    <t xml:space="preserve">Qax </t>
  </si>
  <si>
    <t xml:space="preserve">Göygöl </t>
  </si>
  <si>
    <t xml:space="preserve">Sabirabad   </t>
  </si>
  <si>
    <t xml:space="preserve">Zaqatala </t>
  </si>
  <si>
    <t>Binəqədi (Bakı)</t>
  </si>
  <si>
    <t xml:space="preserve">Daşkəsən </t>
  </si>
  <si>
    <t xml:space="preserve">Ağcabədi </t>
  </si>
  <si>
    <t xml:space="preserve">İsmayıllı   </t>
  </si>
  <si>
    <t xml:space="preserve">Şəki </t>
  </si>
  <si>
    <t xml:space="preserve">Xızı </t>
  </si>
  <si>
    <t xml:space="preserve">Xocalı </t>
  </si>
  <si>
    <t xml:space="preserve">Zəngilan </t>
  </si>
  <si>
    <t xml:space="preserve">Ağdaş </t>
  </si>
  <si>
    <t xml:space="preserve">Şamaxı </t>
  </si>
  <si>
    <t xml:space="preserve">Balakən </t>
  </si>
  <si>
    <t xml:space="preserve">Quba u  </t>
  </si>
  <si>
    <t>Yasamal (Bakı)</t>
  </si>
  <si>
    <t>Nizami (Bakı)</t>
  </si>
  <si>
    <t xml:space="preserve">Sumqayıt </t>
  </si>
  <si>
    <t>Nəsimi  (Bakı)</t>
  </si>
  <si>
    <t xml:space="preserve">Masallı </t>
  </si>
  <si>
    <t xml:space="preserve">Saatlı   </t>
  </si>
  <si>
    <t xml:space="preserve">Oğuz </t>
  </si>
  <si>
    <t>Pirallahı (Bakı)</t>
  </si>
  <si>
    <t xml:space="preserve">Astara </t>
  </si>
  <si>
    <t xml:space="preserve">Şabran   </t>
  </si>
  <si>
    <t xml:space="preserve">Xaçmaz   </t>
  </si>
  <si>
    <t xml:space="preserve">Ucar </t>
  </si>
  <si>
    <t xml:space="preserve">Goranboy </t>
  </si>
  <si>
    <t xml:space="preserve">Göyçay </t>
  </si>
  <si>
    <t>Bölgə</t>
  </si>
  <si>
    <t>Kişi</t>
  </si>
  <si>
    <t>Qadın</t>
  </si>
  <si>
    <t>Təmsil olunan qadınların yaş qrupları üzrə bölgüsü</t>
  </si>
  <si>
    <t>60+</t>
  </si>
  <si>
    <t>45-59</t>
  </si>
  <si>
    <t>30-44</t>
  </si>
  <si>
    <t>18-29</t>
  </si>
  <si>
    <t>Yaş qrupu</t>
  </si>
  <si>
    <t>Say</t>
  </si>
  <si>
    <t>Üzv</t>
  </si>
  <si>
    <t>Vəzifə/Yaş qrupu</t>
  </si>
  <si>
    <t xml:space="preserve">Ailə, Qadın və Uşaq Problemləri üzrə Dövlət Komitəsi </t>
  </si>
  <si>
    <t xml:space="preserve">Daxili İşlər Nazirliyi </t>
  </si>
  <si>
    <t xml:space="preserve">Qaçqınların və Məcburi Köçkünlərin İşləri üzrə Dövlət Komitəsi </t>
  </si>
  <si>
    <t xml:space="preserve">Dini Qurumlarla İş üzrə Dövlət Komitəsi </t>
  </si>
  <si>
    <t xml:space="preserve">Səhiyyə Nazirliyi </t>
  </si>
  <si>
    <t xml:space="preserve">Elm və Təhsil Nazirliyi </t>
  </si>
  <si>
    <t xml:space="preserve">Dövlət Gömrük Komitəsi </t>
  </si>
  <si>
    <t xml:space="preserve">Dövlət Miqrasiya Xidməti </t>
  </si>
  <si>
    <t xml:space="preserve">Dövlət Şəhərsalma və Arxitektura Komitəsi </t>
  </si>
  <si>
    <t xml:space="preserve">Ekologiya və Təbii Sərvətlər Nazirliyi </t>
  </si>
  <si>
    <t xml:space="preserve">Ədliyyə Nazirliyi </t>
  </si>
  <si>
    <t xml:space="preserve">Əmək və Əhalinin Sosial Müdafiəsi Nazirliyi </t>
  </si>
  <si>
    <t xml:space="preserve">Mədəniyyət Nazirliyi </t>
  </si>
  <si>
    <t xml:space="preserve">Fövqəladə Hallar Nazirliyi </t>
  </si>
  <si>
    <t xml:space="preserve">Gənclər və İdman Nazirliyi </t>
  </si>
  <si>
    <t xml:space="preserve">Energetika Nazirliyi </t>
  </si>
  <si>
    <t xml:space="preserve">Qida Təhlükəsizliyi Agentliyi </t>
  </si>
  <si>
    <t xml:space="preserve">İqtisadiyyat Nazirliyi </t>
  </si>
  <si>
    <t xml:space="preserve">Rəqəmsal İnkişaf və Nəqliyyat Nazirliyi </t>
  </si>
  <si>
    <t>Mərkəzi İcra Hakimiyyəti qurumu</t>
  </si>
  <si>
    <t>Mərkəzi İcra Hakimiyyəti qurumları üzrə qadınların İctimai Şurada iştirakçılıq payı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</si>
</sst>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7" fillId="0" borderId="0" xfId="0" applyFont="1" applyAlignment="1">
      <alignment horizontal="center"/>
    </xf>
    <xf numFmtId="9" fontId="3" fillId="0" borderId="0" xfId="1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5">
    <cellStyle name="Normal 2" xfId="2" xr:uid="{45C47877-46AB-43CC-8597-ACAFDC9CEE7A}"/>
    <cellStyle name="Normal 2 2" xfId="3" xr:uid="{A1E828B6-BB05-4958-B680-2805572593A1}"/>
    <cellStyle name="Normal 3" xfId="4" xr:uid="{8C332A24-5A6E-4D51-A78F-F318E114F0DD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Azərbaycanda ictimai iştirakçılıqla bağlı mövcud vəziyyəti necə qiymətləndirirsiniz?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AFE-484C-87A8-796695BD32C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AFE-484C-87A8-796695BD32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AFE-484C-87A8-796695BD32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AFE-484C-87A8-796695BD32C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Sorgu!$A$2:$A$5</c:f>
              <c:strCache>
                <c:ptCount val="4"/>
                <c:pt idx="0">
                  <c:v>Çox yaxşı</c:v>
                </c:pt>
                <c:pt idx="1">
                  <c:v>Yaxşı</c:v>
                </c:pt>
                <c:pt idx="2">
                  <c:v>Qənaətbəxş</c:v>
                </c:pt>
                <c:pt idx="3">
                  <c:v>Qeyri-qənaətbəxş</c:v>
                </c:pt>
              </c:strCache>
            </c:strRef>
          </c:cat>
          <c:val>
            <c:numRef>
              <c:f>Sorgu!$B$2:$B$5</c:f>
              <c:numCache>
                <c:formatCode>General</c:formatCode>
                <c:ptCount val="4"/>
                <c:pt idx="0">
                  <c:v>5</c:v>
                </c:pt>
                <c:pt idx="1">
                  <c:v>14</c:v>
                </c:pt>
                <c:pt idx="2">
                  <c:v>24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FE-484C-87A8-796695BD32C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Azərbaycanda qadınların ictimai iştirakçılığı ilə bağlı mövcud vəziyyəti necə qiymətləndirirsiniz?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DB7-4AAA-AE81-92C913855B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DB7-4AAA-AE81-92C913855B1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DB7-4AAA-AE81-92C913855B1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DB7-4AAA-AE81-92C913855B1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Sorgu!$A$28:$A$31</c:f>
              <c:strCache>
                <c:ptCount val="4"/>
                <c:pt idx="0">
                  <c:v>Çox yaxşı</c:v>
                </c:pt>
                <c:pt idx="1">
                  <c:v>Yaxşı</c:v>
                </c:pt>
                <c:pt idx="2">
                  <c:v>Qənaətbəxş</c:v>
                </c:pt>
                <c:pt idx="3">
                  <c:v>Qeyri-qənaətbəxş</c:v>
                </c:pt>
              </c:strCache>
            </c:strRef>
          </c:cat>
          <c:val>
            <c:numRef>
              <c:f>Sorgu!$B$28:$B$31</c:f>
              <c:numCache>
                <c:formatCode>General</c:formatCode>
                <c:ptCount val="4"/>
                <c:pt idx="0">
                  <c:v>8</c:v>
                </c:pt>
                <c:pt idx="1">
                  <c:v>19</c:v>
                </c:pt>
                <c:pt idx="2">
                  <c:v>19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B7-4AAA-AE81-92C913855B1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Qadınların ictimai iştirakçılığı, İctimai Şuralarda təmsilçiliyi  ilə bağlı hansı problemləri müşahidə edirsiniz?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CB3-4042-8D71-57CF79B68D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CB3-4042-8D71-57CF79B68D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CB3-4042-8D71-57CF79B68D9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CB3-4042-8D71-57CF79B68D9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CB3-4042-8D71-57CF79B68D9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CB3-4042-8D71-57CF79B68D9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CB3-4042-8D71-57CF79B68D9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CB3-4042-8D71-57CF79B68D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Sorgu!$A$55:$A$62</c:f>
              <c:strCache>
                <c:ptCount val="8"/>
                <c:pt idx="0">
                  <c:v>Heç bir problemi müşahidə etmirəm</c:v>
                </c:pt>
                <c:pt idx="1">
                  <c:v>Qanunvericilikdə boşluqlar var</c:v>
                </c:pt>
                <c:pt idx="2">
                  <c:v>Qadınların bilik və bacarıqları, təcrübəsi  yetərli deyil</c:v>
                </c:pt>
                <c:pt idx="3">
                  <c:v>Dövlət orqanları maraq göstərmirlər</c:v>
                </c:pt>
                <c:pt idx="4">
                  <c:v>Gender steriotipləri əngəl olur</c:v>
                </c:pt>
                <c:pt idx="5">
                  <c:v>Qadınlar üçün əlverişli mühit yoxdur</c:v>
                </c:pt>
                <c:pt idx="6">
                  <c:v>Qadınların özləri kifayət qədər maraq göstərmilər</c:v>
                </c:pt>
                <c:pt idx="7">
                  <c:v>QHT-lər maraq göstərmirlər, Qadınların özləri kifayət qədər maraq göstərmilər</c:v>
                </c:pt>
              </c:strCache>
            </c:strRef>
          </c:cat>
          <c:val>
            <c:numRef>
              <c:f>Sorgu!$B$55:$B$62</c:f>
              <c:numCache>
                <c:formatCode>General</c:formatCode>
                <c:ptCount val="8"/>
                <c:pt idx="0">
                  <c:v>19</c:v>
                </c:pt>
                <c:pt idx="1">
                  <c:v>10</c:v>
                </c:pt>
                <c:pt idx="2">
                  <c:v>6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B3-4042-8D71-57CF79B68D9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28856008383564"/>
          <c:y val="0.10705589992740269"/>
          <c:w val="0.31702767923240366"/>
          <c:h val="0.8665842966437705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Qadınların ictimai iştirakçılıqla bağlı bilik və bacarıqlarını necə qiymətləndirirsiniz?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932-4AA3-96A6-E78CC58A3F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932-4AA3-96A6-E78CC58A3F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932-4AA3-96A6-E78CC58A3F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932-4AA3-96A6-E78CC58A3F3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932-4AA3-96A6-E78CC58A3F3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932-4AA3-96A6-E78CC58A3F3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Sorgu!$A$85:$A$90</c:f>
              <c:strCache>
                <c:ptCount val="6"/>
                <c:pt idx="0">
                  <c:v>Cavab verməkdə çətinlik çəkirəm</c:v>
                </c:pt>
                <c:pt idx="1">
                  <c:v>Çox aşağı</c:v>
                </c:pt>
                <c:pt idx="2">
                  <c:v>Qənaətbəxş</c:v>
                </c:pt>
                <c:pt idx="3">
                  <c:v>Qeyri-qənaətbəxş</c:v>
                </c:pt>
                <c:pt idx="4">
                  <c:v>Yaxşı</c:v>
                </c:pt>
                <c:pt idx="5">
                  <c:v>Çox yaxşı</c:v>
                </c:pt>
              </c:strCache>
            </c:strRef>
          </c:cat>
          <c:val>
            <c:numRef>
              <c:f>Sorgu!$B$85:$B$90</c:f>
              <c:numCache>
                <c:formatCode>General</c:formatCode>
                <c:ptCount val="6"/>
                <c:pt idx="0">
                  <c:v>1</c:v>
                </c:pt>
                <c:pt idx="1">
                  <c:v>5</c:v>
                </c:pt>
                <c:pt idx="2">
                  <c:v>16</c:v>
                </c:pt>
                <c:pt idx="3">
                  <c:v>2</c:v>
                </c:pt>
                <c:pt idx="4">
                  <c:v>19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932-4AA3-96A6-E78CC58A3F3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534106313633868"/>
          <c:y val="0.13365164460825377"/>
          <c:w val="0.22392633613106055"/>
          <c:h val="0.8000949349416429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Üzvü olduğunuz İctimai Şurada qadınlar hansı çətinliklərlə üzləşirlər?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F88-4D3D-81FE-F20B6E40CA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F88-4D3D-81FE-F20B6E40CA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F88-4D3D-81FE-F20B6E40CAE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F88-4D3D-81FE-F20B6E40CAE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F88-4D3D-81FE-F20B6E40CAE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F88-4D3D-81FE-F20B6E40CAE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F88-4D3D-81FE-F20B6E40CAE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F88-4D3D-81FE-F20B6E40CAE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Sorgu!$A$114:$A$121</c:f>
              <c:strCache>
                <c:ptCount val="8"/>
                <c:pt idx="0">
                  <c:v>Heç bir maniyə görməmişəm</c:v>
                </c:pt>
                <c:pt idx="1">
                  <c:v>Cavab verməkdə çətinlik çəkirəm</c:v>
                </c:pt>
                <c:pt idx="2">
                  <c:v>Çətinlik olmayıb</c:v>
                </c:pt>
                <c:pt idx="3">
                  <c:v>Gender  ayrıseçkiliyi ilə üzləşirlər</c:v>
                </c:pt>
                <c:pt idx="4">
                  <c:v>Qadın sayı 1 ve ya 2-dir. </c:v>
                </c:pt>
                <c:pt idx="5">
                  <c:v>Qadınların fəallığına süni əngəllər yaradılır</c:v>
                </c:pt>
                <c:pt idx="6">
                  <c:v>Qadınların zəruri  bilik və bacarığı azdır</c:v>
                </c:pt>
                <c:pt idx="7">
                  <c:v>Sərbəst fəaliyyət üçün münbit şərait yoxdur. Fəaliyyət üçün maliyyə yoxdur</c:v>
                </c:pt>
              </c:strCache>
            </c:strRef>
          </c:cat>
          <c:val>
            <c:numRef>
              <c:f>Sorgu!$B$114:$B$121</c:f>
              <c:numCache>
                <c:formatCode>General</c:formatCode>
                <c:ptCount val="8"/>
                <c:pt idx="0">
                  <c:v>1</c:v>
                </c:pt>
                <c:pt idx="1">
                  <c:v>11</c:v>
                </c:pt>
                <c:pt idx="2">
                  <c:v>22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88-4D3D-81FE-F20B6E40CAE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28856008383564"/>
          <c:y val="0.10705589992740269"/>
          <c:w val="0.31702767923240366"/>
          <c:h val="0.8665842966437705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Qadınların ictimai iştirakçılıqla bağlı mövcud  çətinliklərinin aradan qaldırılması üçün  aşağıdakılardan hansıları vacib hesab edirsiniz?</a:t>
            </a:r>
            <a:endParaRPr lang="ru-RU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2B-4D1D-95AC-6A1FBDED95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2B-4D1D-95AC-6A1FBDED95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2B-4D1D-95AC-6A1FBDED95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2B-4D1D-95AC-6A1FBDED95E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2B-4D1D-95AC-6A1FBDED95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2B-4D1D-95AC-6A1FBDED95E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2B-4D1D-95AC-6A1FBDED95E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2B-4D1D-95AC-6A1FBDED95E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Sorgu!$A$145:$A$152</c:f>
              <c:strCache>
                <c:ptCount val="8"/>
                <c:pt idx="0">
                  <c:v>QHT-lərin, İŞ-lərin qadın üzvlərinə təlim dəstəyinin verilməsi</c:v>
                </c:pt>
                <c:pt idx="1">
                  <c:v>Dövlət orqanlarının gender ayrıseçkiliyinin yolverilməzliyi barədə məlumatlılığının artırılması</c:v>
                </c:pt>
                <c:pt idx="2">
                  <c:v>Qanunvericiliyin təkmilləşdirilməsi, qadınlar üçün  güzəştlər müəyyən edilməsi</c:v>
                </c:pt>
                <c:pt idx="3">
                  <c:v>Cavab verməkdə çətinlik çəkirəm</c:v>
                </c:pt>
                <c:pt idx="4">
                  <c:v>QHT sektorunda gender bərabərliyi ilə bağlı məlumatlandırmanın artırılması təşəbbüsləri</c:v>
                </c:pt>
                <c:pt idx="5">
                  <c:v>Problem yoxdur</c:v>
                </c:pt>
                <c:pt idx="6">
                  <c:v>Daha çox QHT sektorunda olmayan fəal qadınları məlumatlandırıb onları ictimai iştirakçılığa cəlb etməkdə.</c:v>
                </c:pt>
                <c:pt idx="7">
                  <c:v>Gənclər üçün ola bilər. </c:v>
                </c:pt>
              </c:strCache>
            </c:strRef>
          </c:cat>
          <c:val>
            <c:numRef>
              <c:f>Sorgu!$B$145:$B$152</c:f>
              <c:numCache>
                <c:formatCode>General</c:formatCode>
                <c:ptCount val="8"/>
                <c:pt idx="0">
                  <c:v>16</c:v>
                </c:pt>
                <c:pt idx="1">
                  <c:v>10</c:v>
                </c:pt>
                <c:pt idx="2">
                  <c:v>10</c:v>
                </c:pt>
                <c:pt idx="3">
                  <c:v>4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A2B-4D1D-95AC-6A1FBDED95E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28856008383564"/>
          <c:y val="0.10705589992740269"/>
          <c:w val="0.31702767923240366"/>
          <c:h val="0.8665842966437705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6</xdr:row>
      <xdr:rowOff>80010</xdr:rowOff>
    </xdr:from>
    <xdr:to>
      <xdr:col>6</xdr:col>
      <xdr:colOff>22860</xdr:colOff>
      <xdr:row>22</xdr:row>
      <xdr:rowOff>140970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60960</xdr:colOff>
      <xdr:row>33</xdr:row>
      <xdr:rowOff>15240</xdr:rowOff>
    </xdr:from>
    <xdr:to>
      <xdr:col>6</xdr:col>
      <xdr:colOff>30480</xdr:colOff>
      <xdr:row>49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5</xdr:col>
      <xdr:colOff>579120</xdr:colOff>
      <xdr:row>80</xdr:row>
      <xdr:rowOff>60960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92</xdr:row>
      <xdr:rowOff>0</xdr:rowOff>
    </xdr:from>
    <xdr:to>
      <xdr:col>5</xdr:col>
      <xdr:colOff>579120</xdr:colOff>
      <xdr:row>108</xdr:row>
      <xdr:rowOff>60960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5</xdr:col>
      <xdr:colOff>579120</xdr:colOff>
      <xdr:row>139</xdr:row>
      <xdr:rowOff>60960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154</xdr:row>
      <xdr:rowOff>0</xdr:rowOff>
    </xdr:from>
    <xdr:to>
      <xdr:col>5</xdr:col>
      <xdr:colOff>579120</xdr:colOff>
      <xdr:row>170</xdr:row>
      <xdr:rowOff>60960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workbookViewId="0">
      <selection sqref="A1:B1"/>
    </sheetView>
  </sheetViews>
  <sheetFormatPr defaultColWidth="8.77734375" defaultRowHeight="13.8" x14ac:dyDescent="0.25"/>
  <cols>
    <col min="1" max="2" width="18.6640625" style="1" customWidth="1"/>
    <col min="3" max="5" width="8.77734375" style="1"/>
    <col min="6" max="8" width="20.6640625" style="1" customWidth="1"/>
    <col min="9" max="16384" width="8.77734375" style="1"/>
  </cols>
  <sheetData>
    <row r="1" spans="1:10" ht="13.95" customHeight="1" x14ac:dyDescent="0.25">
      <c r="A1" s="9" t="s">
        <v>36</v>
      </c>
      <c r="B1" s="9"/>
      <c r="F1" s="10" t="s">
        <v>41</v>
      </c>
      <c r="G1" s="10"/>
      <c r="H1" s="10"/>
    </row>
    <row r="2" spans="1:10" x14ac:dyDescent="0.25">
      <c r="A2" s="3" t="s">
        <v>34</v>
      </c>
      <c r="B2" s="4">
        <v>334</v>
      </c>
      <c r="F2" s="5" t="s">
        <v>80</v>
      </c>
      <c r="G2" s="5" t="s">
        <v>81</v>
      </c>
      <c r="H2" s="5" t="s">
        <v>82</v>
      </c>
      <c r="I2" s="5" t="s">
        <v>81</v>
      </c>
      <c r="J2" s="5" t="s">
        <v>82</v>
      </c>
    </row>
    <row r="3" spans="1:10" x14ac:dyDescent="0.25">
      <c r="A3" s="3" t="s">
        <v>35</v>
      </c>
      <c r="B3" s="4">
        <v>139</v>
      </c>
      <c r="F3" s="1" t="s">
        <v>42</v>
      </c>
      <c r="G3" s="1">
        <v>4</v>
      </c>
      <c r="H3" s="1">
        <v>5</v>
      </c>
      <c r="I3" s="6">
        <f>G3/(G3+H3)</f>
        <v>0.44444444444444442</v>
      </c>
      <c r="J3" s="6">
        <f>H3/(G3+H3)</f>
        <v>0.55555555555555558</v>
      </c>
    </row>
    <row r="4" spans="1:10" x14ac:dyDescent="0.25">
      <c r="F4" s="1" t="s">
        <v>43</v>
      </c>
      <c r="G4" s="1">
        <v>5</v>
      </c>
      <c r="H4" s="1">
        <v>6</v>
      </c>
      <c r="I4" s="6">
        <f t="shared" ref="I4:I40" si="0">G4/(G4+H4)</f>
        <v>0.45454545454545453</v>
      </c>
      <c r="J4" s="6">
        <f t="shared" ref="J4:J40" si="1">H4/(G4+H4)</f>
        <v>0.54545454545454541</v>
      </c>
    </row>
    <row r="5" spans="1:10" x14ac:dyDescent="0.25">
      <c r="F5" s="1" t="s">
        <v>44</v>
      </c>
      <c r="G5" s="1">
        <v>6</v>
      </c>
      <c r="H5" s="1">
        <v>7</v>
      </c>
      <c r="I5" s="6">
        <f t="shared" si="0"/>
        <v>0.46153846153846156</v>
      </c>
      <c r="J5" s="6">
        <f t="shared" si="1"/>
        <v>0.53846153846153844</v>
      </c>
    </row>
    <row r="6" spans="1:10" x14ac:dyDescent="0.25">
      <c r="A6" s="10" t="s">
        <v>37</v>
      </c>
      <c r="B6" s="10"/>
      <c r="F6" s="1" t="s">
        <v>45</v>
      </c>
      <c r="G6" s="1">
        <v>6</v>
      </c>
      <c r="H6" s="1">
        <v>7</v>
      </c>
      <c r="I6" s="6">
        <f t="shared" si="0"/>
        <v>0.46153846153846156</v>
      </c>
      <c r="J6" s="6">
        <f t="shared" si="1"/>
        <v>0.53846153846153844</v>
      </c>
    </row>
    <row r="7" spans="1:10" x14ac:dyDescent="0.25">
      <c r="A7" s="3" t="s">
        <v>34</v>
      </c>
      <c r="B7" s="4">
        <v>106</v>
      </c>
      <c r="F7" s="1" t="s">
        <v>46</v>
      </c>
      <c r="G7" s="1">
        <v>4</v>
      </c>
      <c r="H7" s="1">
        <v>4</v>
      </c>
      <c r="I7" s="6">
        <f t="shared" si="0"/>
        <v>0.5</v>
      </c>
      <c r="J7" s="6">
        <f t="shared" si="1"/>
        <v>0.5</v>
      </c>
    </row>
    <row r="8" spans="1:10" x14ac:dyDescent="0.25">
      <c r="A8" s="3" t="s">
        <v>35</v>
      </c>
      <c r="B8" s="4">
        <v>35</v>
      </c>
      <c r="F8" s="1" t="s">
        <v>47</v>
      </c>
      <c r="G8" s="1">
        <v>8</v>
      </c>
      <c r="H8" s="1">
        <v>7</v>
      </c>
      <c r="I8" s="6">
        <f t="shared" si="0"/>
        <v>0.53333333333333333</v>
      </c>
      <c r="J8" s="6">
        <f t="shared" si="1"/>
        <v>0.46666666666666667</v>
      </c>
    </row>
    <row r="9" spans="1:10" x14ac:dyDescent="0.25">
      <c r="F9" s="1" t="s">
        <v>48</v>
      </c>
      <c r="G9" s="1">
        <v>7</v>
      </c>
      <c r="H9" s="1">
        <v>6</v>
      </c>
      <c r="I9" s="6">
        <f t="shared" si="0"/>
        <v>0.53846153846153844</v>
      </c>
      <c r="J9" s="6">
        <f t="shared" si="1"/>
        <v>0.46153846153846156</v>
      </c>
    </row>
    <row r="10" spans="1:10" x14ac:dyDescent="0.25">
      <c r="A10" s="9" t="s">
        <v>38</v>
      </c>
      <c r="B10" s="9"/>
      <c r="F10" s="1" t="s">
        <v>49</v>
      </c>
      <c r="G10" s="1">
        <v>6</v>
      </c>
      <c r="H10" s="1">
        <v>5</v>
      </c>
      <c r="I10" s="6">
        <f t="shared" si="0"/>
        <v>0.54545454545454541</v>
      </c>
      <c r="J10" s="6">
        <f t="shared" si="1"/>
        <v>0.45454545454545453</v>
      </c>
    </row>
    <row r="11" spans="1:10" x14ac:dyDescent="0.25">
      <c r="A11" s="3" t="s">
        <v>34</v>
      </c>
      <c r="B11" s="4">
        <v>44</v>
      </c>
      <c r="F11" s="1" t="s">
        <v>50</v>
      </c>
      <c r="G11" s="1">
        <v>6</v>
      </c>
      <c r="H11" s="1">
        <v>5</v>
      </c>
      <c r="I11" s="6">
        <f t="shared" si="0"/>
        <v>0.54545454545454541</v>
      </c>
      <c r="J11" s="6">
        <f t="shared" si="1"/>
        <v>0.45454545454545453</v>
      </c>
    </row>
    <row r="12" spans="1:10" x14ac:dyDescent="0.25">
      <c r="A12" s="3" t="s">
        <v>35</v>
      </c>
      <c r="B12" s="4">
        <v>3</v>
      </c>
      <c r="F12" s="1" t="s">
        <v>51</v>
      </c>
      <c r="G12" s="1">
        <v>5</v>
      </c>
      <c r="H12" s="1">
        <v>4</v>
      </c>
      <c r="I12" s="6">
        <f t="shared" si="0"/>
        <v>0.55555555555555558</v>
      </c>
      <c r="J12" s="6">
        <f t="shared" si="1"/>
        <v>0.44444444444444442</v>
      </c>
    </row>
    <row r="13" spans="1:10" x14ac:dyDescent="0.25">
      <c r="F13" s="1" t="s">
        <v>52</v>
      </c>
      <c r="G13" s="1">
        <v>5</v>
      </c>
      <c r="H13" s="1">
        <v>4</v>
      </c>
      <c r="I13" s="6">
        <f t="shared" si="0"/>
        <v>0.55555555555555558</v>
      </c>
      <c r="J13" s="6">
        <f t="shared" si="1"/>
        <v>0.44444444444444442</v>
      </c>
    </row>
    <row r="14" spans="1:10" x14ac:dyDescent="0.25">
      <c r="A14" s="9" t="s">
        <v>39</v>
      </c>
      <c r="B14" s="9"/>
      <c r="F14" s="1" t="s">
        <v>53</v>
      </c>
      <c r="G14" s="1">
        <v>4</v>
      </c>
      <c r="H14" s="1">
        <v>3</v>
      </c>
      <c r="I14" s="6">
        <f t="shared" si="0"/>
        <v>0.5714285714285714</v>
      </c>
      <c r="J14" s="6">
        <f t="shared" si="1"/>
        <v>0.42857142857142855</v>
      </c>
    </row>
    <row r="15" spans="1:10" x14ac:dyDescent="0.25">
      <c r="A15" s="3" t="s">
        <v>34</v>
      </c>
      <c r="B15" s="4">
        <v>33</v>
      </c>
      <c r="F15" s="1" t="s">
        <v>54</v>
      </c>
      <c r="G15" s="1">
        <v>9</v>
      </c>
      <c r="H15" s="1">
        <v>6</v>
      </c>
      <c r="I15" s="6">
        <f t="shared" si="0"/>
        <v>0.6</v>
      </c>
      <c r="J15" s="6">
        <f t="shared" si="1"/>
        <v>0.4</v>
      </c>
    </row>
    <row r="16" spans="1:10" x14ac:dyDescent="0.25">
      <c r="A16" s="3" t="s">
        <v>35</v>
      </c>
      <c r="B16" s="4">
        <v>14</v>
      </c>
      <c r="F16" s="1" t="s">
        <v>55</v>
      </c>
      <c r="G16" s="1">
        <v>3</v>
      </c>
      <c r="H16" s="1">
        <v>2</v>
      </c>
      <c r="I16" s="6">
        <f t="shared" si="0"/>
        <v>0.6</v>
      </c>
      <c r="J16" s="6">
        <f t="shared" si="1"/>
        <v>0.4</v>
      </c>
    </row>
    <row r="17" spans="1:10" x14ac:dyDescent="0.25">
      <c r="F17" s="1" t="s">
        <v>56</v>
      </c>
      <c r="G17" s="1">
        <v>6</v>
      </c>
      <c r="H17" s="1">
        <v>3</v>
      </c>
      <c r="I17" s="6">
        <f t="shared" si="0"/>
        <v>0.66666666666666663</v>
      </c>
      <c r="J17" s="6">
        <f t="shared" si="1"/>
        <v>0.33333333333333331</v>
      </c>
    </row>
    <row r="18" spans="1:10" x14ac:dyDescent="0.25">
      <c r="A18" s="9" t="s">
        <v>40</v>
      </c>
      <c r="B18" s="9"/>
      <c r="F18" s="1" t="s">
        <v>57</v>
      </c>
      <c r="G18" s="1">
        <v>6</v>
      </c>
      <c r="H18" s="1">
        <v>3</v>
      </c>
      <c r="I18" s="6">
        <f t="shared" si="0"/>
        <v>0.66666666666666663</v>
      </c>
      <c r="J18" s="6">
        <f t="shared" si="1"/>
        <v>0.33333333333333331</v>
      </c>
    </row>
    <row r="19" spans="1:10" x14ac:dyDescent="0.25">
      <c r="A19" s="3" t="s">
        <v>34</v>
      </c>
      <c r="B19" s="4">
        <v>25</v>
      </c>
      <c r="F19" s="1" t="s">
        <v>58</v>
      </c>
      <c r="G19" s="1">
        <v>6</v>
      </c>
      <c r="H19" s="1">
        <v>3</v>
      </c>
      <c r="I19" s="6">
        <f t="shared" si="0"/>
        <v>0.66666666666666663</v>
      </c>
      <c r="J19" s="6">
        <f t="shared" si="1"/>
        <v>0.33333333333333331</v>
      </c>
    </row>
    <row r="20" spans="1:10" x14ac:dyDescent="0.25">
      <c r="A20" s="3" t="s">
        <v>35</v>
      </c>
      <c r="B20" s="4">
        <v>22</v>
      </c>
      <c r="F20" s="1" t="s">
        <v>59</v>
      </c>
      <c r="G20" s="1">
        <v>4</v>
      </c>
      <c r="H20" s="1">
        <v>2</v>
      </c>
      <c r="I20" s="6">
        <f t="shared" si="0"/>
        <v>0.66666666666666663</v>
      </c>
      <c r="J20" s="6">
        <f t="shared" si="1"/>
        <v>0.33333333333333331</v>
      </c>
    </row>
    <row r="21" spans="1:10" x14ac:dyDescent="0.25">
      <c r="F21" s="1" t="s">
        <v>60</v>
      </c>
      <c r="G21" s="1">
        <v>10</v>
      </c>
      <c r="H21" s="1">
        <v>5</v>
      </c>
      <c r="I21" s="6">
        <f t="shared" si="0"/>
        <v>0.66666666666666663</v>
      </c>
      <c r="J21" s="6">
        <f t="shared" si="1"/>
        <v>0.33333333333333331</v>
      </c>
    </row>
    <row r="22" spans="1:10" x14ac:dyDescent="0.25">
      <c r="F22" s="1" t="s">
        <v>61</v>
      </c>
      <c r="G22" s="1">
        <v>6</v>
      </c>
      <c r="H22" s="1">
        <v>3</v>
      </c>
      <c r="I22" s="6">
        <f t="shared" si="0"/>
        <v>0.66666666666666663</v>
      </c>
      <c r="J22" s="6">
        <f t="shared" si="1"/>
        <v>0.33333333333333331</v>
      </c>
    </row>
    <row r="23" spans="1:10" x14ac:dyDescent="0.25">
      <c r="F23" s="1" t="s">
        <v>62</v>
      </c>
      <c r="G23" s="1">
        <v>11</v>
      </c>
      <c r="H23" s="1">
        <v>5</v>
      </c>
      <c r="I23" s="6">
        <f t="shared" si="0"/>
        <v>0.6875</v>
      </c>
      <c r="J23" s="6">
        <f t="shared" si="1"/>
        <v>0.3125</v>
      </c>
    </row>
    <row r="24" spans="1:10" x14ac:dyDescent="0.25">
      <c r="F24" s="1" t="s">
        <v>63</v>
      </c>
      <c r="G24" s="1">
        <v>9</v>
      </c>
      <c r="H24" s="1">
        <v>4</v>
      </c>
      <c r="I24" s="6">
        <f t="shared" si="0"/>
        <v>0.69230769230769229</v>
      </c>
      <c r="J24" s="6">
        <f t="shared" si="1"/>
        <v>0.30769230769230771</v>
      </c>
    </row>
    <row r="25" spans="1:10" x14ac:dyDescent="0.25">
      <c r="F25" s="1" t="s">
        <v>64</v>
      </c>
      <c r="G25" s="1">
        <v>5</v>
      </c>
      <c r="H25" s="1">
        <v>2</v>
      </c>
      <c r="I25" s="6">
        <f t="shared" si="0"/>
        <v>0.7142857142857143</v>
      </c>
      <c r="J25" s="6">
        <f t="shared" si="1"/>
        <v>0.2857142857142857</v>
      </c>
    </row>
    <row r="26" spans="1:10" x14ac:dyDescent="0.25">
      <c r="F26" s="1" t="s">
        <v>65</v>
      </c>
      <c r="G26" s="1">
        <v>5</v>
      </c>
      <c r="H26" s="1">
        <v>2</v>
      </c>
      <c r="I26" s="6">
        <f t="shared" si="0"/>
        <v>0.7142857142857143</v>
      </c>
      <c r="J26" s="6">
        <f t="shared" si="1"/>
        <v>0.2857142857142857</v>
      </c>
    </row>
    <row r="27" spans="1:10" x14ac:dyDescent="0.25">
      <c r="F27" s="1" t="s">
        <v>66</v>
      </c>
      <c r="G27" s="1">
        <v>5</v>
      </c>
      <c r="H27" s="1">
        <v>2</v>
      </c>
      <c r="I27" s="6">
        <f t="shared" si="0"/>
        <v>0.7142857142857143</v>
      </c>
      <c r="J27" s="6">
        <f t="shared" si="1"/>
        <v>0.2857142857142857</v>
      </c>
    </row>
    <row r="28" spans="1:10" x14ac:dyDescent="0.25">
      <c r="F28" s="1" t="s">
        <v>67</v>
      </c>
      <c r="G28" s="1">
        <v>8</v>
      </c>
      <c r="H28" s="1">
        <v>3</v>
      </c>
      <c r="I28" s="6">
        <f t="shared" si="0"/>
        <v>0.72727272727272729</v>
      </c>
      <c r="J28" s="6">
        <f t="shared" si="1"/>
        <v>0.27272727272727271</v>
      </c>
    </row>
    <row r="29" spans="1:10" x14ac:dyDescent="0.25">
      <c r="F29" s="1" t="s">
        <v>68</v>
      </c>
      <c r="G29" s="1">
        <v>11</v>
      </c>
      <c r="H29" s="1">
        <v>4</v>
      </c>
      <c r="I29" s="6">
        <f t="shared" si="0"/>
        <v>0.73333333333333328</v>
      </c>
      <c r="J29" s="6">
        <f t="shared" si="1"/>
        <v>0.26666666666666666</v>
      </c>
    </row>
    <row r="30" spans="1:10" x14ac:dyDescent="0.25">
      <c r="F30" s="1" t="s">
        <v>69</v>
      </c>
      <c r="G30" s="1">
        <v>10</v>
      </c>
      <c r="H30" s="1">
        <v>3</v>
      </c>
      <c r="I30" s="6">
        <f t="shared" si="0"/>
        <v>0.76923076923076927</v>
      </c>
      <c r="J30" s="6">
        <f t="shared" si="1"/>
        <v>0.23076923076923078</v>
      </c>
    </row>
    <row r="31" spans="1:10" x14ac:dyDescent="0.25">
      <c r="F31" s="1" t="s">
        <v>70</v>
      </c>
      <c r="G31" s="1">
        <v>7</v>
      </c>
      <c r="H31" s="1">
        <v>2</v>
      </c>
      <c r="I31" s="6">
        <f t="shared" si="0"/>
        <v>0.77777777777777779</v>
      </c>
      <c r="J31" s="6">
        <f t="shared" si="1"/>
        <v>0.22222222222222221</v>
      </c>
    </row>
    <row r="32" spans="1:10" x14ac:dyDescent="0.25">
      <c r="F32" s="1" t="s">
        <v>71</v>
      </c>
      <c r="G32" s="1">
        <v>7</v>
      </c>
      <c r="H32" s="1">
        <v>2</v>
      </c>
      <c r="I32" s="6">
        <f t="shared" si="0"/>
        <v>0.77777777777777779</v>
      </c>
      <c r="J32" s="6">
        <f t="shared" si="1"/>
        <v>0.22222222222222221</v>
      </c>
    </row>
    <row r="33" spans="6:10" x14ac:dyDescent="0.25">
      <c r="F33" s="1" t="s">
        <v>72</v>
      </c>
      <c r="G33" s="1">
        <v>4</v>
      </c>
      <c r="H33" s="1">
        <v>1</v>
      </c>
      <c r="I33" s="6">
        <f t="shared" si="0"/>
        <v>0.8</v>
      </c>
      <c r="J33" s="6">
        <f t="shared" si="1"/>
        <v>0.2</v>
      </c>
    </row>
    <row r="34" spans="6:10" x14ac:dyDescent="0.25">
      <c r="F34" s="1" t="s">
        <v>73</v>
      </c>
      <c r="G34" s="1">
        <v>4</v>
      </c>
      <c r="H34" s="1">
        <v>1</v>
      </c>
      <c r="I34" s="6">
        <f t="shared" si="0"/>
        <v>0.8</v>
      </c>
      <c r="J34" s="6">
        <f t="shared" si="1"/>
        <v>0.2</v>
      </c>
    </row>
    <row r="35" spans="6:10" x14ac:dyDescent="0.25">
      <c r="F35" s="1" t="s">
        <v>74</v>
      </c>
      <c r="G35" s="1">
        <v>9</v>
      </c>
      <c r="H35" s="1">
        <v>2</v>
      </c>
      <c r="I35" s="6">
        <f t="shared" si="0"/>
        <v>0.81818181818181823</v>
      </c>
      <c r="J35" s="6">
        <f t="shared" si="1"/>
        <v>0.18181818181818182</v>
      </c>
    </row>
    <row r="36" spans="6:10" x14ac:dyDescent="0.25">
      <c r="F36" s="1" t="s">
        <v>75</v>
      </c>
      <c r="G36" s="1">
        <v>9</v>
      </c>
      <c r="H36" s="1">
        <v>2</v>
      </c>
      <c r="I36" s="6">
        <f t="shared" si="0"/>
        <v>0.81818181818181823</v>
      </c>
      <c r="J36" s="6">
        <f t="shared" si="1"/>
        <v>0.18181818181818182</v>
      </c>
    </row>
    <row r="37" spans="6:10" x14ac:dyDescent="0.25">
      <c r="F37" s="1" t="s">
        <v>76</v>
      </c>
      <c r="G37" s="1">
        <v>9</v>
      </c>
      <c r="H37" s="1">
        <v>2</v>
      </c>
      <c r="I37" s="6">
        <f t="shared" si="0"/>
        <v>0.81818181818181823</v>
      </c>
      <c r="J37" s="6">
        <f t="shared" si="1"/>
        <v>0.18181818181818182</v>
      </c>
    </row>
    <row r="38" spans="6:10" x14ac:dyDescent="0.25">
      <c r="F38" s="1" t="s">
        <v>77</v>
      </c>
      <c r="G38" s="1">
        <v>6</v>
      </c>
      <c r="H38" s="1">
        <v>1</v>
      </c>
      <c r="I38" s="6">
        <f t="shared" si="0"/>
        <v>0.8571428571428571</v>
      </c>
      <c r="J38" s="6">
        <f t="shared" si="1"/>
        <v>0.14285714285714285</v>
      </c>
    </row>
    <row r="39" spans="6:10" x14ac:dyDescent="0.25">
      <c r="F39" s="1" t="s">
        <v>78</v>
      </c>
      <c r="G39" s="1">
        <v>13</v>
      </c>
      <c r="H39" s="1">
        <v>2</v>
      </c>
      <c r="I39" s="6">
        <f t="shared" si="0"/>
        <v>0.8666666666666667</v>
      </c>
      <c r="J39" s="6">
        <f t="shared" si="1"/>
        <v>0.13333333333333333</v>
      </c>
    </row>
    <row r="40" spans="6:10" x14ac:dyDescent="0.25">
      <c r="F40" s="1" t="s">
        <v>79</v>
      </c>
      <c r="G40" s="1">
        <v>13</v>
      </c>
      <c r="H40" s="1">
        <v>2</v>
      </c>
      <c r="I40" s="6">
        <f t="shared" si="0"/>
        <v>0.8666666666666667</v>
      </c>
      <c r="J40" s="6">
        <f t="shared" si="1"/>
        <v>0.13333333333333333</v>
      </c>
    </row>
  </sheetData>
  <mergeCells count="6">
    <mergeCell ref="F1:H1"/>
    <mergeCell ref="A1:B1"/>
    <mergeCell ref="A6:B6"/>
    <mergeCell ref="A10:B10"/>
    <mergeCell ref="A14:B14"/>
    <mergeCell ref="A18:B1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0B0F-7F6A-4D6E-BD69-264F8957D629}">
  <dimension ref="A1:I6"/>
  <sheetViews>
    <sheetView workbookViewId="0">
      <selection activeCell="D3" sqref="D3"/>
    </sheetView>
  </sheetViews>
  <sheetFormatPr defaultColWidth="8.77734375" defaultRowHeight="13.8" x14ac:dyDescent="0.25"/>
  <cols>
    <col min="1" max="2" width="20.6640625" style="1" customWidth="1"/>
    <col min="3" max="4" width="8.77734375" style="1"/>
    <col min="5" max="5" width="15.6640625" style="1" customWidth="1"/>
    <col min="6" max="16384" width="8.77734375" style="1"/>
  </cols>
  <sheetData>
    <row r="1" spans="1:9" x14ac:dyDescent="0.25">
      <c r="A1" s="1" t="s">
        <v>83</v>
      </c>
    </row>
    <row r="2" spans="1:9" x14ac:dyDescent="0.25">
      <c r="A2" s="7" t="s">
        <v>88</v>
      </c>
      <c r="B2" s="7" t="s">
        <v>89</v>
      </c>
      <c r="E2" s="1" t="s">
        <v>91</v>
      </c>
      <c r="F2" s="8" t="s">
        <v>87</v>
      </c>
      <c r="G2" s="8" t="s">
        <v>86</v>
      </c>
      <c r="H2" s="8" t="s">
        <v>85</v>
      </c>
      <c r="I2" s="8" t="s">
        <v>84</v>
      </c>
    </row>
    <row r="3" spans="1:9" x14ac:dyDescent="0.25">
      <c r="A3" s="1" t="s">
        <v>84</v>
      </c>
      <c r="B3" s="1">
        <v>49</v>
      </c>
      <c r="E3" s="1" t="s">
        <v>90</v>
      </c>
      <c r="F3" s="1">
        <v>5</v>
      </c>
      <c r="G3" s="1">
        <v>23</v>
      </c>
      <c r="H3" s="1">
        <v>32</v>
      </c>
      <c r="I3" s="1">
        <v>37</v>
      </c>
    </row>
    <row r="4" spans="1:9" x14ac:dyDescent="0.25">
      <c r="A4" s="1" t="s">
        <v>85</v>
      </c>
      <c r="B4" s="1">
        <v>46</v>
      </c>
      <c r="E4" s="1" t="s">
        <v>40</v>
      </c>
      <c r="F4" s="1">
        <v>2</v>
      </c>
      <c r="G4" s="1">
        <v>9</v>
      </c>
      <c r="H4" s="1">
        <v>6</v>
      </c>
      <c r="I4" s="1">
        <v>5</v>
      </c>
    </row>
    <row r="5" spans="1:9" x14ac:dyDescent="0.25">
      <c r="A5" s="1" t="s">
        <v>86</v>
      </c>
      <c r="B5" s="1">
        <v>34</v>
      </c>
      <c r="E5" s="1" t="s">
        <v>39</v>
      </c>
      <c r="G5" s="1">
        <v>2</v>
      </c>
      <c r="H5" s="1">
        <v>5</v>
      </c>
      <c r="I5" s="1">
        <v>6</v>
      </c>
    </row>
    <row r="6" spans="1:9" x14ac:dyDescent="0.25">
      <c r="A6" s="1" t="s">
        <v>87</v>
      </c>
      <c r="B6" s="1">
        <v>7</v>
      </c>
      <c r="E6" s="1" t="s">
        <v>38</v>
      </c>
      <c r="H6" s="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24B54-69A5-4B1E-AF01-69FF121957D6}">
  <dimension ref="A1:J40"/>
  <sheetViews>
    <sheetView workbookViewId="0">
      <selection activeCell="F8" sqref="F8"/>
    </sheetView>
  </sheetViews>
  <sheetFormatPr defaultColWidth="8.77734375" defaultRowHeight="13.8" x14ac:dyDescent="0.25"/>
  <cols>
    <col min="1" max="2" width="18.6640625" style="1" customWidth="1"/>
    <col min="3" max="5" width="8.77734375" style="1"/>
    <col min="6" max="6" width="59.33203125" style="1" bestFit="1" customWidth="1"/>
    <col min="7" max="8" width="20.6640625" style="1" customWidth="1"/>
    <col min="9" max="16384" width="8.77734375" style="1"/>
  </cols>
  <sheetData>
    <row r="1" spans="1:10" ht="13.95" customHeight="1" x14ac:dyDescent="0.25">
      <c r="A1" s="9" t="s">
        <v>36</v>
      </c>
      <c r="B1" s="9"/>
      <c r="F1" s="10" t="s">
        <v>112</v>
      </c>
      <c r="G1" s="10"/>
      <c r="H1" s="10"/>
    </row>
    <row r="2" spans="1:10" x14ac:dyDescent="0.25">
      <c r="A2" s="3" t="s">
        <v>34</v>
      </c>
      <c r="B2" s="4">
        <v>131</v>
      </c>
      <c r="F2" s="5" t="s">
        <v>111</v>
      </c>
      <c r="G2" s="5" t="s">
        <v>81</v>
      </c>
      <c r="H2" s="5" t="s">
        <v>82</v>
      </c>
      <c r="I2" s="5" t="s">
        <v>81</v>
      </c>
      <c r="J2" s="5" t="s">
        <v>82</v>
      </c>
    </row>
    <row r="3" spans="1:10" x14ac:dyDescent="0.25">
      <c r="A3" s="3" t="s">
        <v>35</v>
      </c>
      <c r="B3" s="4">
        <v>60</v>
      </c>
      <c r="F3" s="1" t="s">
        <v>92</v>
      </c>
      <c r="G3" s="1">
        <v>1</v>
      </c>
      <c r="H3" s="1">
        <v>10</v>
      </c>
      <c r="I3" s="6">
        <f>G3/(G3+H3)</f>
        <v>9.0909090909090912E-2</v>
      </c>
      <c r="J3" s="6">
        <f>H3/(G3+H3)</f>
        <v>0.90909090909090906</v>
      </c>
    </row>
    <row r="4" spans="1:10" x14ac:dyDescent="0.25">
      <c r="F4" s="1" t="s">
        <v>93</v>
      </c>
      <c r="G4" s="1">
        <v>7</v>
      </c>
      <c r="H4" s="1">
        <v>8</v>
      </c>
      <c r="I4" s="6">
        <f t="shared" ref="I4:I21" si="0">G4/(G4+H4)</f>
        <v>0.46666666666666667</v>
      </c>
      <c r="J4" s="6">
        <f t="shared" ref="J4:J21" si="1">H4/(G4+H4)</f>
        <v>0.53333333333333333</v>
      </c>
    </row>
    <row r="5" spans="1:10" x14ac:dyDescent="0.25">
      <c r="F5" s="1" t="s">
        <v>94</v>
      </c>
      <c r="G5" s="1">
        <v>6</v>
      </c>
      <c r="H5" s="1">
        <v>5</v>
      </c>
      <c r="I5" s="6">
        <f t="shared" si="0"/>
        <v>0.54545454545454541</v>
      </c>
      <c r="J5" s="6">
        <f t="shared" si="1"/>
        <v>0.45454545454545453</v>
      </c>
    </row>
    <row r="6" spans="1:10" x14ac:dyDescent="0.25">
      <c r="A6" s="10" t="s">
        <v>37</v>
      </c>
      <c r="B6" s="10"/>
      <c r="F6" s="1" t="s">
        <v>95</v>
      </c>
      <c r="G6" s="1">
        <v>5</v>
      </c>
      <c r="H6" s="1">
        <v>4</v>
      </c>
      <c r="I6" s="6">
        <f t="shared" si="0"/>
        <v>0.55555555555555558</v>
      </c>
      <c r="J6" s="6">
        <f t="shared" si="1"/>
        <v>0.44444444444444442</v>
      </c>
    </row>
    <row r="7" spans="1:10" x14ac:dyDescent="0.25">
      <c r="A7" s="3" t="s">
        <v>34</v>
      </c>
      <c r="B7" s="4">
        <v>42</v>
      </c>
      <c r="F7" s="1" t="s">
        <v>96</v>
      </c>
      <c r="G7" s="1">
        <v>3</v>
      </c>
      <c r="H7" s="1">
        <v>2</v>
      </c>
      <c r="I7" s="6">
        <f t="shared" si="0"/>
        <v>0.6</v>
      </c>
      <c r="J7" s="6">
        <f t="shared" si="1"/>
        <v>0.4</v>
      </c>
    </row>
    <row r="8" spans="1:10" x14ac:dyDescent="0.25">
      <c r="A8" s="3" t="s">
        <v>35</v>
      </c>
      <c r="B8" s="4">
        <v>23</v>
      </c>
      <c r="F8" s="1" t="s">
        <v>97</v>
      </c>
      <c r="G8" s="1">
        <v>5</v>
      </c>
      <c r="H8" s="1">
        <v>3</v>
      </c>
      <c r="I8" s="6">
        <f t="shared" si="0"/>
        <v>0.625</v>
      </c>
      <c r="J8" s="6">
        <f t="shared" si="1"/>
        <v>0.375</v>
      </c>
    </row>
    <row r="9" spans="1:10" x14ac:dyDescent="0.25">
      <c r="F9" s="1" t="s">
        <v>98</v>
      </c>
      <c r="G9" s="1">
        <v>6</v>
      </c>
      <c r="H9" s="1">
        <v>3</v>
      </c>
      <c r="I9" s="6">
        <f t="shared" si="0"/>
        <v>0.66666666666666663</v>
      </c>
      <c r="J9" s="6">
        <f t="shared" si="1"/>
        <v>0.33333333333333331</v>
      </c>
    </row>
    <row r="10" spans="1:10" x14ac:dyDescent="0.25">
      <c r="A10" s="9" t="s">
        <v>38</v>
      </c>
      <c r="B10" s="9"/>
      <c r="F10" s="1" t="s">
        <v>99</v>
      </c>
      <c r="G10" s="1">
        <v>6</v>
      </c>
      <c r="H10" s="1">
        <v>3</v>
      </c>
      <c r="I10" s="6">
        <f t="shared" si="0"/>
        <v>0.66666666666666663</v>
      </c>
      <c r="J10" s="6">
        <f t="shared" si="1"/>
        <v>0.33333333333333331</v>
      </c>
    </row>
    <row r="11" spans="1:10" x14ac:dyDescent="0.25">
      <c r="A11" s="3" t="s">
        <v>34</v>
      </c>
      <c r="B11" s="4">
        <v>16</v>
      </c>
      <c r="F11" s="1" t="s">
        <v>100</v>
      </c>
      <c r="G11" s="1">
        <v>6</v>
      </c>
      <c r="H11" s="1">
        <v>3</v>
      </c>
      <c r="I11" s="6">
        <f t="shared" si="0"/>
        <v>0.66666666666666663</v>
      </c>
      <c r="J11" s="6">
        <f t="shared" si="1"/>
        <v>0.33333333333333331</v>
      </c>
    </row>
    <row r="12" spans="1:10" x14ac:dyDescent="0.25">
      <c r="A12" s="3" t="s">
        <v>35</v>
      </c>
      <c r="B12" s="4">
        <v>3</v>
      </c>
      <c r="F12" s="1" t="s">
        <v>101</v>
      </c>
      <c r="G12" s="1">
        <v>10</v>
      </c>
      <c r="H12" s="1">
        <v>3</v>
      </c>
      <c r="I12" s="6">
        <f t="shared" si="0"/>
        <v>0.76923076923076927</v>
      </c>
      <c r="J12" s="6">
        <f t="shared" si="1"/>
        <v>0.23076923076923078</v>
      </c>
    </row>
    <row r="13" spans="1:10" x14ac:dyDescent="0.25">
      <c r="F13" s="1" t="s">
        <v>102</v>
      </c>
      <c r="G13" s="1">
        <v>7</v>
      </c>
      <c r="H13" s="1">
        <v>2</v>
      </c>
      <c r="I13" s="6">
        <f t="shared" si="0"/>
        <v>0.77777777777777779</v>
      </c>
      <c r="J13" s="6">
        <f t="shared" si="1"/>
        <v>0.22222222222222221</v>
      </c>
    </row>
    <row r="14" spans="1:10" x14ac:dyDescent="0.25">
      <c r="A14" s="9" t="s">
        <v>39</v>
      </c>
      <c r="B14" s="9"/>
      <c r="F14" s="1" t="s">
        <v>103</v>
      </c>
      <c r="G14" s="1">
        <v>7</v>
      </c>
      <c r="H14" s="1">
        <v>2</v>
      </c>
      <c r="I14" s="6">
        <f t="shared" si="0"/>
        <v>0.77777777777777779</v>
      </c>
      <c r="J14" s="6">
        <f t="shared" si="1"/>
        <v>0.22222222222222221</v>
      </c>
    </row>
    <row r="15" spans="1:10" x14ac:dyDescent="0.25">
      <c r="A15" s="3" t="s">
        <v>34</v>
      </c>
      <c r="B15" s="4">
        <v>26</v>
      </c>
      <c r="F15" s="1" t="s">
        <v>104</v>
      </c>
      <c r="G15" s="1">
        <v>7</v>
      </c>
      <c r="H15" s="1">
        <v>2</v>
      </c>
      <c r="I15" s="6">
        <f t="shared" si="0"/>
        <v>0.77777777777777779</v>
      </c>
      <c r="J15" s="6">
        <f t="shared" si="1"/>
        <v>0.22222222222222221</v>
      </c>
    </row>
    <row r="16" spans="1:10" x14ac:dyDescent="0.25">
      <c r="A16" s="3" t="s">
        <v>35</v>
      </c>
      <c r="B16" s="4">
        <v>7</v>
      </c>
      <c r="F16" s="1" t="s">
        <v>105</v>
      </c>
      <c r="G16" s="1">
        <v>11</v>
      </c>
      <c r="H16" s="1">
        <v>3</v>
      </c>
      <c r="I16" s="6">
        <f t="shared" si="0"/>
        <v>0.7857142857142857</v>
      </c>
      <c r="J16" s="6">
        <f t="shared" si="1"/>
        <v>0.21428571428571427</v>
      </c>
    </row>
    <row r="17" spans="1:10" x14ac:dyDescent="0.25">
      <c r="F17" s="1" t="s">
        <v>106</v>
      </c>
      <c r="G17" s="1">
        <v>12</v>
      </c>
      <c r="H17" s="1">
        <v>3</v>
      </c>
      <c r="I17" s="6">
        <f t="shared" si="0"/>
        <v>0.8</v>
      </c>
      <c r="J17" s="6">
        <f t="shared" si="1"/>
        <v>0.2</v>
      </c>
    </row>
    <row r="18" spans="1:10" x14ac:dyDescent="0.25">
      <c r="A18" s="9" t="s">
        <v>40</v>
      </c>
      <c r="B18" s="9"/>
      <c r="F18" s="1" t="s">
        <v>107</v>
      </c>
      <c r="G18" s="1">
        <v>6</v>
      </c>
      <c r="H18" s="1">
        <v>1</v>
      </c>
      <c r="I18" s="6">
        <f t="shared" si="0"/>
        <v>0.8571428571428571</v>
      </c>
      <c r="J18" s="6">
        <f t="shared" si="1"/>
        <v>0.14285714285714285</v>
      </c>
    </row>
    <row r="19" spans="1:10" x14ac:dyDescent="0.25">
      <c r="A19" s="3" t="s">
        <v>34</v>
      </c>
      <c r="B19" s="4">
        <v>7</v>
      </c>
      <c r="F19" s="1" t="s">
        <v>108</v>
      </c>
      <c r="G19" s="1">
        <v>8</v>
      </c>
      <c r="H19" s="1">
        <v>1</v>
      </c>
      <c r="I19" s="6">
        <f t="shared" si="0"/>
        <v>0.88888888888888884</v>
      </c>
      <c r="J19" s="6">
        <f t="shared" si="1"/>
        <v>0.1111111111111111</v>
      </c>
    </row>
    <row r="20" spans="1:10" x14ac:dyDescent="0.25">
      <c r="A20" s="3" t="s">
        <v>35</v>
      </c>
      <c r="B20" s="4">
        <v>13</v>
      </c>
      <c r="F20" s="1" t="s">
        <v>109</v>
      </c>
      <c r="G20" s="1">
        <v>9</v>
      </c>
      <c r="H20" s="1">
        <v>1</v>
      </c>
      <c r="I20" s="6">
        <f t="shared" si="0"/>
        <v>0.9</v>
      </c>
      <c r="J20" s="6">
        <f t="shared" si="1"/>
        <v>0.1</v>
      </c>
    </row>
    <row r="21" spans="1:10" x14ac:dyDescent="0.25">
      <c r="F21" s="1" t="s">
        <v>110</v>
      </c>
      <c r="G21" s="1">
        <v>9</v>
      </c>
      <c r="H21" s="1">
        <v>1</v>
      </c>
      <c r="I21" s="6">
        <f t="shared" si="0"/>
        <v>0.9</v>
      </c>
      <c r="J21" s="6">
        <f t="shared" si="1"/>
        <v>0.1</v>
      </c>
    </row>
    <row r="22" spans="1:10" x14ac:dyDescent="0.25">
      <c r="I22" s="6"/>
      <c r="J22" s="6"/>
    </row>
    <row r="23" spans="1:10" x14ac:dyDescent="0.25">
      <c r="I23" s="6"/>
      <c r="J23" s="6"/>
    </row>
    <row r="24" spans="1:10" x14ac:dyDescent="0.25">
      <c r="I24" s="6"/>
      <c r="J24" s="6"/>
    </row>
    <row r="25" spans="1:10" x14ac:dyDescent="0.25">
      <c r="I25" s="6"/>
      <c r="J25" s="6"/>
    </row>
    <row r="26" spans="1:10" x14ac:dyDescent="0.25">
      <c r="I26" s="6"/>
      <c r="J26" s="6"/>
    </row>
    <row r="27" spans="1:10" x14ac:dyDescent="0.25">
      <c r="I27" s="6"/>
      <c r="J27" s="6"/>
    </row>
    <row r="28" spans="1:10" x14ac:dyDescent="0.25">
      <c r="I28" s="6"/>
      <c r="J28" s="6"/>
    </row>
    <row r="29" spans="1:10" x14ac:dyDescent="0.25">
      <c r="I29" s="6"/>
      <c r="J29" s="6"/>
    </row>
    <row r="30" spans="1:10" x14ac:dyDescent="0.25">
      <c r="I30" s="6"/>
      <c r="J30" s="6"/>
    </row>
    <row r="31" spans="1:10" x14ac:dyDescent="0.25">
      <c r="I31" s="6"/>
      <c r="J31" s="6"/>
    </row>
    <row r="32" spans="1:10" x14ac:dyDescent="0.25">
      <c r="I32" s="6"/>
      <c r="J32" s="6"/>
    </row>
    <row r="33" spans="9:10" x14ac:dyDescent="0.25">
      <c r="I33" s="6"/>
      <c r="J33" s="6"/>
    </row>
    <row r="34" spans="9:10" x14ac:dyDescent="0.25">
      <c r="I34" s="6"/>
      <c r="J34" s="6"/>
    </row>
    <row r="35" spans="9:10" x14ac:dyDescent="0.25">
      <c r="I35" s="6"/>
      <c r="J35" s="6"/>
    </row>
    <row r="36" spans="9:10" x14ac:dyDescent="0.25">
      <c r="I36" s="6"/>
      <c r="J36" s="6"/>
    </row>
    <row r="37" spans="9:10" x14ac:dyDescent="0.25">
      <c r="I37" s="6"/>
      <c r="J37" s="6"/>
    </row>
    <row r="38" spans="9:10" x14ac:dyDescent="0.25">
      <c r="I38" s="6"/>
      <c r="J38" s="6"/>
    </row>
    <row r="39" spans="9:10" x14ac:dyDescent="0.25">
      <c r="I39" s="6"/>
      <c r="J39" s="6"/>
    </row>
    <row r="40" spans="9:10" x14ac:dyDescent="0.25">
      <c r="I40" s="6"/>
      <c r="J40" s="6"/>
    </row>
  </sheetData>
  <mergeCells count="6">
    <mergeCell ref="A18:B18"/>
    <mergeCell ref="A1:B1"/>
    <mergeCell ref="F1:H1"/>
    <mergeCell ref="A6:B6"/>
    <mergeCell ref="A10:B10"/>
    <mergeCell ref="A14:B1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BE81-AA0B-4E6B-8666-36C7884F3F18}">
  <dimension ref="A1:I6"/>
  <sheetViews>
    <sheetView workbookViewId="0">
      <selection activeCell="F3" sqref="F3"/>
    </sheetView>
  </sheetViews>
  <sheetFormatPr defaultColWidth="8.77734375" defaultRowHeight="13.8" x14ac:dyDescent="0.25"/>
  <cols>
    <col min="1" max="2" width="20.6640625" style="1" customWidth="1"/>
    <col min="3" max="4" width="8.77734375" style="1"/>
    <col min="5" max="5" width="15.6640625" style="1" customWidth="1"/>
    <col min="6" max="16384" width="8.77734375" style="1"/>
  </cols>
  <sheetData>
    <row r="1" spans="1:9" x14ac:dyDescent="0.25">
      <c r="A1" s="1" t="s">
        <v>83</v>
      </c>
    </row>
    <row r="2" spans="1:9" x14ac:dyDescent="0.25">
      <c r="A2" s="7" t="s">
        <v>88</v>
      </c>
      <c r="B2" s="7" t="s">
        <v>89</v>
      </c>
      <c r="E2" s="1" t="s">
        <v>91</v>
      </c>
      <c r="F2" s="8" t="s">
        <v>87</v>
      </c>
      <c r="G2" s="8" t="s">
        <v>86</v>
      </c>
      <c r="H2" s="8" t="s">
        <v>85</v>
      </c>
      <c r="I2" s="8" t="s">
        <v>84</v>
      </c>
    </row>
    <row r="3" spans="1:9" x14ac:dyDescent="0.25">
      <c r="A3" s="1" t="s">
        <v>84</v>
      </c>
      <c r="B3" s="1">
        <v>13</v>
      </c>
      <c r="E3" s="1" t="s">
        <v>90</v>
      </c>
      <c r="G3" s="1">
        <v>9</v>
      </c>
      <c r="H3" s="1">
        <v>11</v>
      </c>
      <c r="I3" s="1">
        <v>10</v>
      </c>
    </row>
    <row r="4" spans="1:9" x14ac:dyDescent="0.25">
      <c r="A4" s="1" t="s">
        <v>85</v>
      </c>
      <c r="B4" s="1">
        <v>18</v>
      </c>
      <c r="E4" s="1" t="s">
        <v>40</v>
      </c>
      <c r="F4" s="1">
        <v>2</v>
      </c>
      <c r="G4" s="1">
        <v>6</v>
      </c>
      <c r="H4" s="1">
        <v>2</v>
      </c>
      <c r="I4" s="1">
        <v>1</v>
      </c>
    </row>
    <row r="5" spans="1:9" x14ac:dyDescent="0.25">
      <c r="A5" s="1" t="s">
        <v>86</v>
      </c>
      <c r="B5" s="1">
        <v>16</v>
      </c>
      <c r="E5" s="1" t="s">
        <v>39</v>
      </c>
      <c r="H5" s="1">
        <v>4</v>
      </c>
      <c r="I5" s="1">
        <v>2</v>
      </c>
    </row>
    <row r="6" spans="1:9" x14ac:dyDescent="0.25">
      <c r="A6" s="1" t="s">
        <v>87</v>
      </c>
      <c r="B6" s="1">
        <v>2</v>
      </c>
      <c r="E6" s="1" t="s">
        <v>38</v>
      </c>
      <c r="G6" s="1">
        <v>1</v>
      </c>
      <c r="H6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2"/>
  <sheetViews>
    <sheetView tabSelected="1" topLeftCell="A34" workbookViewId="0">
      <selection activeCell="A189" sqref="A189"/>
    </sheetView>
  </sheetViews>
  <sheetFormatPr defaultColWidth="8.88671875" defaultRowHeight="13.8" x14ac:dyDescent="0.25"/>
  <cols>
    <col min="1" max="1" width="65" style="1" bestFit="1" customWidth="1"/>
    <col min="2" max="2" width="21.21875" style="1" customWidth="1"/>
    <col min="3" max="16384" width="8.88671875" style="1"/>
  </cols>
  <sheetData>
    <row r="1" spans="1:2" x14ac:dyDescent="0.25">
      <c r="A1" s="11" t="s">
        <v>0</v>
      </c>
      <c r="B1" s="11"/>
    </row>
    <row r="2" spans="1:2" x14ac:dyDescent="0.25">
      <c r="A2" s="2" t="s">
        <v>1</v>
      </c>
      <c r="B2" s="1">
        <v>5</v>
      </c>
    </row>
    <row r="3" spans="1:2" x14ac:dyDescent="0.25">
      <c r="A3" s="2" t="s">
        <v>2</v>
      </c>
      <c r="B3" s="1">
        <v>14</v>
      </c>
    </row>
    <row r="4" spans="1:2" x14ac:dyDescent="0.25">
      <c r="A4" s="2" t="s">
        <v>3</v>
      </c>
      <c r="B4" s="1">
        <v>24</v>
      </c>
    </row>
    <row r="5" spans="1:2" x14ac:dyDescent="0.25">
      <c r="A5" s="2" t="s">
        <v>4</v>
      </c>
      <c r="B5" s="1">
        <v>5</v>
      </c>
    </row>
    <row r="27" spans="1:2" x14ac:dyDescent="0.25">
      <c r="A27" s="11" t="s">
        <v>5</v>
      </c>
      <c r="B27" s="11"/>
    </row>
    <row r="28" spans="1:2" x14ac:dyDescent="0.25">
      <c r="A28" s="2" t="s">
        <v>1</v>
      </c>
      <c r="B28" s="1">
        <v>8</v>
      </c>
    </row>
    <row r="29" spans="1:2" x14ac:dyDescent="0.25">
      <c r="A29" s="2" t="s">
        <v>2</v>
      </c>
      <c r="B29" s="1">
        <v>19</v>
      </c>
    </row>
    <row r="30" spans="1:2" x14ac:dyDescent="0.25">
      <c r="A30" s="2" t="s">
        <v>3</v>
      </c>
      <c r="B30" s="1">
        <v>19</v>
      </c>
    </row>
    <row r="31" spans="1:2" x14ac:dyDescent="0.25">
      <c r="A31" s="2" t="s">
        <v>4</v>
      </c>
      <c r="B31" s="1">
        <v>2</v>
      </c>
    </row>
    <row r="54" spans="1:2" x14ac:dyDescent="0.25">
      <c r="A54" s="11" t="s">
        <v>6</v>
      </c>
      <c r="B54" s="11"/>
    </row>
    <row r="55" spans="1:2" x14ac:dyDescent="0.25">
      <c r="A55" s="1" t="s">
        <v>9</v>
      </c>
      <c r="B55" s="1">
        <v>19</v>
      </c>
    </row>
    <row r="56" spans="1:2" x14ac:dyDescent="0.25">
      <c r="A56" s="1" t="s">
        <v>13</v>
      </c>
      <c r="B56" s="1">
        <v>10</v>
      </c>
    </row>
    <row r="57" spans="1:2" x14ac:dyDescent="0.25">
      <c r="A57" s="1" t="s">
        <v>11</v>
      </c>
      <c r="B57" s="1">
        <v>6</v>
      </c>
    </row>
    <row r="58" spans="1:2" x14ac:dyDescent="0.25">
      <c r="A58" s="1" t="s">
        <v>7</v>
      </c>
      <c r="B58" s="1">
        <v>3</v>
      </c>
    </row>
    <row r="59" spans="1:2" x14ac:dyDescent="0.25">
      <c r="A59" s="1" t="s">
        <v>8</v>
      </c>
      <c r="B59" s="1">
        <v>3</v>
      </c>
    </row>
    <row r="60" spans="1:2" x14ac:dyDescent="0.25">
      <c r="A60" s="1" t="s">
        <v>10</v>
      </c>
      <c r="B60" s="1">
        <v>3</v>
      </c>
    </row>
    <row r="61" spans="1:2" x14ac:dyDescent="0.25">
      <c r="A61" s="1" t="s">
        <v>12</v>
      </c>
      <c r="B61" s="1">
        <v>3</v>
      </c>
    </row>
    <row r="62" spans="1:2" x14ac:dyDescent="0.25">
      <c r="A62" s="1" t="s">
        <v>14</v>
      </c>
      <c r="B62" s="1">
        <v>1</v>
      </c>
    </row>
    <row r="84" spans="1:2" x14ac:dyDescent="0.25">
      <c r="A84" s="11" t="s">
        <v>15</v>
      </c>
      <c r="B84" s="11"/>
    </row>
    <row r="85" spans="1:2" x14ac:dyDescent="0.25">
      <c r="A85" s="1" t="s">
        <v>16</v>
      </c>
      <c r="B85" s="1">
        <v>1</v>
      </c>
    </row>
    <row r="86" spans="1:2" x14ac:dyDescent="0.25">
      <c r="A86" s="1" t="s">
        <v>17</v>
      </c>
      <c r="B86" s="1">
        <v>5</v>
      </c>
    </row>
    <row r="87" spans="1:2" x14ac:dyDescent="0.25">
      <c r="A87" s="1" t="s">
        <v>3</v>
      </c>
      <c r="B87" s="1">
        <v>16</v>
      </c>
    </row>
    <row r="88" spans="1:2" x14ac:dyDescent="0.25">
      <c r="A88" s="1" t="s">
        <v>4</v>
      </c>
      <c r="B88" s="1">
        <v>2</v>
      </c>
    </row>
    <row r="89" spans="1:2" x14ac:dyDescent="0.25">
      <c r="A89" s="1" t="s">
        <v>2</v>
      </c>
      <c r="B89" s="1">
        <v>19</v>
      </c>
    </row>
    <row r="90" spans="1:2" x14ac:dyDescent="0.25">
      <c r="A90" s="1" t="s">
        <v>1</v>
      </c>
      <c r="B90" s="1">
        <v>5</v>
      </c>
    </row>
    <row r="113" spans="1:2" x14ac:dyDescent="0.25">
      <c r="A113" s="11" t="s">
        <v>18</v>
      </c>
      <c r="B113" s="11"/>
    </row>
    <row r="114" spans="1:2" x14ac:dyDescent="0.25">
      <c r="A114" s="1" t="s">
        <v>19</v>
      </c>
      <c r="B114" s="1">
        <v>1</v>
      </c>
    </row>
    <row r="115" spans="1:2" x14ac:dyDescent="0.25">
      <c r="A115" s="1" t="s">
        <v>16</v>
      </c>
      <c r="B115" s="1">
        <v>11</v>
      </c>
    </row>
    <row r="116" spans="1:2" x14ac:dyDescent="0.25">
      <c r="A116" s="1" t="s">
        <v>20</v>
      </c>
      <c r="B116" s="1">
        <v>22</v>
      </c>
    </row>
    <row r="117" spans="1:2" x14ac:dyDescent="0.25">
      <c r="A117" s="1" t="s">
        <v>21</v>
      </c>
      <c r="B117" s="1">
        <v>6</v>
      </c>
    </row>
    <row r="118" spans="1:2" x14ac:dyDescent="0.25">
      <c r="A118" s="1" t="s">
        <v>22</v>
      </c>
      <c r="B118" s="1">
        <v>1</v>
      </c>
    </row>
    <row r="119" spans="1:2" x14ac:dyDescent="0.25">
      <c r="A119" s="1" t="s">
        <v>23</v>
      </c>
      <c r="B119" s="1">
        <v>2</v>
      </c>
    </row>
    <row r="120" spans="1:2" x14ac:dyDescent="0.25">
      <c r="A120" s="1" t="s">
        <v>24</v>
      </c>
      <c r="B120" s="1">
        <v>5</v>
      </c>
    </row>
    <row r="121" spans="1:2" x14ac:dyDescent="0.25">
      <c r="A121" s="1" t="s">
        <v>25</v>
      </c>
      <c r="B121" s="1">
        <v>1</v>
      </c>
    </row>
    <row r="144" spans="1:2" x14ac:dyDescent="0.25">
      <c r="A144" s="11" t="s">
        <v>26</v>
      </c>
      <c r="B144" s="11"/>
    </row>
    <row r="145" spans="1:2" x14ac:dyDescent="0.25">
      <c r="A145" s="1" t="s">
        <v>33</v>
      </c>
      <c r="B145" s="1">
        <v>16</v>
      </c>
    </row>
    <row r="146" spans="1:2" x14ac:dyDescent="0.25">
      <c r="A146" s="1" t="s">
        <v>28</v>
      </c>
      <c r="B146" s="1">
        <v>10</v>
      </c>
    </row>
    <row r="147" spans="1:2" x14ac:dyDescent="0.25">
      <c r="A147" s="1" t="s">
        <v>31</v>
      </c>
      <c r="B147" s="1">
        <v>10</v>
      </c>
    </row>
    <row r="148" spans="1:2" x14ac:dyDescent="0.25">
      <c r="A148" s="1" t="s">
        <v>16</v>
      </c>
      <c r="B148" s="1">
        <v>4</v>
      </c>
    </row>
    <row r="149" spans="1:2" x14ac:dyDescent="0.25">
      <c r="A149" s="1" t="s">
        <v>32</v>
      </c>
      <c r="B149" s="1">
        <v>4</v>
      </c>
    </row>
    <row r="150" spans="1:2" x14ac:dyDescent="0.25">
      <c r="A150" s="1" t="s">
        <v>30</v>
      </c>
      <c r="B150" s="1">
        <v>2</v>
      </c>
    </row>
    <row r="151" spans="1:2" x14ac:dyDescent="0.25">
      <c r="A151" s="1" t="s">
        <v>27</v>
      </c>
      <c r="B151" s="1">
        <v>1</v>
      </c>
    </row>
    <row r="152" spans="1:2" x14ac:dyDescent="0.25">
      <c r="A152" s="1" t="s">
        <v>29</v>
      </c>
      <c r="B152" s="1">
        <v>1</v>
      </c>
    </row>
  </sheetData>
  <sortState xmlns:xlrd2="http://schemas.microsoft.com/office/spreadsheetml/2017/richdata2" ref="A145:B152">
    <sortCondition descending="1" ref="B145"/>
  </sortState>
  <mergeCells count="6">
    <mergeCell ref="A144:B144"/>
    <mergeCell ref="A1:B1"/>
    <mergeCell ref="A27:B27"/>
    <mergeCell ref="A54:B54"/>
    <mergeCell ref="A84:B84"/>
    <mergeCell ref="A113:B113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f0567998-807e-4087-8532-8572478b1acb}" enabled="1" method="Standard" siteId="{882d47f6-50f4-4554-9aa6-43a46416b0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Arashdirma. Slide 1</vt:lpstr>
      <vt:lpstr>Arashdirma. Slide 2</vt:lpstr>
      <vt:lpstr>Arashdirma. Slide 3</vt:lpstr>
      <vt:lpstr>Arashdirma. Slide 4</vt:lpstr>
      <vt:lpstr>Sorgu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Alimammad Nuriyev (TI AZ)</cp:lastModifiedBy>
  <dcterms:created xsi:type="dcterms:W3CDTF">2024-07-07T08:12:28Z</dcterms:created>
  <dcterms:modified xsi:type="dcterms:W3CDTF">2024-07-09T13:59:50Z</dcterms:modified>
</cp:coreProperties>
</file>